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"/>
    </mc:Choice>
  </mc:AlternateContent>
  <xr:revisionPtr revIDLastSave="4" documentId="8_{10B953DA-0E84-4E2F-9A37-BAF427BDA6EF}" xr6:coauthVersionLast="47" xr6:coauthVersionMax="47" xr10:uidLastSave="{3BEF23DB-B556-4C67-91EA-C6181B0BB465}"/>
  <bookViews>
    <workbookView xWindow="20304" yWindow="624" windowWidth="25188" windowHeight="16872" xr2:uid="{32C955FF-22F8-45E0-87A8-209D9A46F9B4}"/>
  </bookViews>
  <sheets>
    <sheet name="Sem 1" sheetId="3" r:id="rId1"/>
    <sheet name="Plan invatamant" sheetId="4" r:id="rId2"/>
  </sheets>
  <definedNames>
    <definedName name="_xlnm._FilterDatabase" localSheetId="0" hidden="1">'Sem 1'!$A$1:$I$48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3" l="1"/>
  <c r="D19" i="3"/>
  <c r="D18" i="3"/>
  <c r="D17" i="3"/>
  <c r="D55" i="3"/>
  <c r="D54" i="3"/>
  <c r="D53" i="3"/>
  <c r="D52" i="3"/>
  <c r="D35" i="3"/>
  <c r="D34" i="3"/>
  <c r="D33" i="3"/>
  <c r="D32" i="3"/>
  <c r="D50" i="3" l="1"/>
  <c r="D49" i="3"/>
  <c r="D48" i="3"/>
  <c r="D47" i="3"/>
  <c r="D45" i="3"/>
  <c r="D44" i="3"/>
  <c r="D43" i="3"/>
  <c r="D42" i="3"/>
  <c r="D30" i="3"/>
  <c r="D29" i="3"/>
  <c r="D28" i="3"/>
  <c r="D27" i="3"/>
  <c r="D25" i="3"/>
  <c r="D24" i="3"/>
  <c r="D23" i="3"/>
  <c r="D22" i="3"/>
  <c r="D9" i="3"/>
  <c r="D14" i="3"/>
  <c r="D12" i="3"/>
  <c r="D57" i="3"/>
  <c r="D58" i="3"/>
  <c r="D8" i="3"/>
  <c r="D37" i="3" l="1"/>
  <c r="D39" i="3"/>
  <c r="D4" i="3"/>
  <c r="D3" i="3"/>
  <c r="D2" i="3"/>
  <c r="A3" i="3"/>
  <c r="A4" i="3" s="1"/>
  <c r="A5" i="3" s="1"/>
  <c r="A7" i="3"/>
  <c r="A12" i="3" s="1"/>
  <c r="D5" i="3"/>
  <c r="D15" i="3"/>
  <c r="D40" i="3"/>
  <c r="D38" i="3"/>
  <c r="D13" i="3"/>
  <c r="D10" i="3"/>
  <c r="D7" i="3"/>
  <c r="A17" i="3" l="1"/>
  <c r="A13" i="3"/>
  <c r="A14" i="3" s="1"/>
  <c r="A15" i="3" s="1"/>
  <c r="A8" i="3"/>
  <c r="A9" i="3" s="1"/>
  <c r="A10" i="3" s="1"/>
  <c r="A18" i="3" l="1"/>
  <c r="A19" i="3" s="1"/>
  <c r="A20" i="3" s="1"/>
  <c r="A22" i="3"/>
  <c r="A23" i="3" l="1"/>
  <c r="A24" i="3" s="1"/>
  <c r="A25" i="3" s="1"/>
  <c r="A27" i="3"/>
  <c r="A28" i="3" l="1"/>
  <c r="A29" i="3" s="1"/>
  <c r="A30" i="3" s="1"/>
  <c r="A32" i="3"/>
  <c r="A33" i="3" l="1"/>
  <c r="A34" i="3" s="1"/>
  <c r="A35" i="3" s="1"/>
  <c r="A37" i="3"/>
  <c r="A38" i="3" l="1"/>
  <c r="A39" i="3" s="1"/>
  <c r="A40" i="3" s="1"/>
  <c r="A42" i="3"/>
  <c r="A43" i="3" l="1"/>
  <c r="A44" i="3" s="1"/>
  <c r="A45" i="3" s="1"/>
  <c r="A47" i="3"/>
  <c r="A48" i="3" l="1"/>
  <c r="A52" i="3"/>
  <c r="A53" i="3" s="1"/>
  <c r="A54" i="3" s="1"/>
  <c r="A55" i="3" s="1"/>
  <c r="A49" i="3" l="1"/>
  <c r="A50" i="3" s="1"/>
</calcChain>
</file>

<file path=xl/sharedStrings.xml><?xml version="1.0" encoding="utf-8"?>
<sst xmlns="http://schemas.openxmlformats.org/spreadsheetml/2006/main" count="185" uniqueCount="52">
  <si>
    <t>Lucian Ciolan</t>
  </si>
  <si>
    <t>Florinda Golu</t>
  </si>
  <si>
    <t>P</t>
  </si>
  <si>
    <t>SE</t>
  </si>
  <si>
    <t>Vineri</t>
  </si>
  <si>
    <t>Sambata</t>
  </si>
  <si>
    <t>Curs</t>
  </si>
  <si>
    <t>P+SE</t>
  </si>
  <si>
    <t>Spec</t>
  </si>
  <si>
    <t>Metodologii de cercetare cantitativă în psihologie</t>
  </si>
  <si>
    <t>Metode de analiză sistematică și de meta-analiză</t>
  </si>
  <si>
    <t>Diversitate și incluziune în cercetare</t>
  </si>
  <si>
    <t>Comunicarea rezultatelor cercetării științifice</t>
  </si>
  <si>
    <t>Ziua</t>
  </si>
  <si>
    <t>Data</t>
  </si>
  <si>
    <t>Profesor</t>
  </si>
  <si>
    <t>Andrei Ion</t>
  </si>
  <si>
    <t>George Gunnesch-Luca</t>
  </si>
  <si>
    <t>Cristi Opariuc</t>
  </si>
  <si>
    <t>Ioana Podina</t>
  </si>
  <si>
    <t>Ovidiu Panisoara</t>
  </si>
  <si>
    <t>Start time</t>
  </si>
  <si>
    <t>Stop time</t>
  </si>
  <si>
    <t>Numar ore</t>
  </si>
  <si>
    <t>Semestrul I</t>
  </si>
  <si>
    <t>Semestrul II</t>
  </si>
  <si>
    <t>ECTS</t>
  </si>
  <si>
    <t>curs</t>
  </si>
  <si>
    <t>seminar</t>
  </si>
  <si>
    <t>Stiintele Educatiei</t>
  </si>
  <si>
    <t>Psihologie</t>
  </si>
  <si>
    <t>Etică și integritate academică</t>
  </si>
  <si>
    <t>Metode statistice avansate în psihologie</t>
  </si>
  <si>
    <t>Metodologii de cercetare calitativă în psihologie și științele educației</t>
  </si>
  <si>
    <t>Prezentarea cercetărilor la evenimente științifice</t>
  </si>
  <si>
    <t>Scriere științifică și publicare</t>
  </si>
  <si>
    <t>Dezvoltare profesională și performanță didactică în învățământul superior</t>
  </si>
  <si>
    <t>Recenzarea cercetării științifice</t>
  </si>
  <si>
    <t>Consultare continuă în metodologie și statistică</t>
  </si>
  <si>
    <t>Metodologii de cercetare cantitativă în științele educației</t>
  </si>
  <si>
    <t>Metode statistice avansate în științele educației</t>
  </si>
  <si>
    <t>Scriere științifică si publicare</t>
  </si>
  <si>
    <t>Cercetarea comparativă și evaluativă în educație</t>
  </si>
  <si>
    <t>???</t>
  </si>
  <si>
    <t>Dragos Iliescu</t>
  </si>
  <si>
    <t>Romita Iucu</t>
  </si>
  <si>
    <t>Cezar Giosan</t>
  </si>
  <si>
    <t>Anca Nedelcu / Catalina Ulrich</t>
  </si>
  <si>
    <t>SEM</t>
  </si>
  <si>
    <t>Andreea Corbeanu</t>
  </si>
  <si>
    <t>placeholder, va fi in Sem 2, poate fi pus oriunde</t>
  </si>
  <si>
    <t xml:space="preserve">Managementul proiectelor de cercetare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</si>
</sst>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6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22B5-91E5-4118-9326-C86669E58CCF}">
  <dimension ref="A1:I61"/>
  <sheetViews>
    <sheetView tabSelected="1" zoomScale="98" zoomScaleNormal="98" workbookViewId="0">
      <pane xSplit="6" ySplit="1" topLeftCell="G2" activePane="bottomRight" state="frozen"/>
      <selection pane="topRight" activeCell="E1" sqref="E1"/>
      <selection pane="bottomLeft" activeCell="A2" sqref="A2"/>
      <selection pane="bottomRight" activeCell="G2" sqref="G2"/>
    </sheetView>
  </sheetViews>
  <sheetFormatPr defaultColWidth="9.109375" defaultRowHeight="14.4" x14ac:dyDescent="0.3"/>
  <cols>
    <col min="1" max="1" width="7" style="1" bestFit="1" customWidth="1"/>
    <col min="2" max="2" width="7.6640625" style="1" bestFit="1" customWidth="1"/>
    <col min="3" max="3" width="10.109375" style="3" customWidth="1"/>
    <col min="4" max="4" width="8.77734375" style="3" bestFit="1" customWidth="1"/>
    <col min="5" max="5" width="9.77734375" style="3" bestFit="1" customWidth="1"/>
    <col min="6" max="6" width="5.109375" style="10" bestFit="1" customWidth="1"/>
    <col min="7" max="7" width="76.33203125" style="1" customWidth="1"/>
    <col min="8" max="8" width="27.77734375" style="1" bestFit="1" customWidth="1"/>
    <col min="9" max="16384" width="9.109375" style="1"/>
  </cols>
  <sheetData>
    <row r="1" spans="1:8" x14ac:dyDescent="0.3">
      <c r="A1" s="1" t="s">
        <v>14</v>
      </c>
      <c r="B1" s="1" t="s">
        <v>13</v>
      </c>
      <c r="C1" s="3" t="s">
        <v>21</v>
      </c>
      <c r="D1" s="3" t="s">
        <v>22</v>
      </c>
      <c r="E1" s="3" t="s">
        <v>23</v>
      </c>
      <c r="F1" s="10" t="s">
        <v>8</v>
      </c>
      <c r="G1" s="1" t="s">
        <v>6</v>
      </c>
      <c r="H1" s="1" t="s">
        <v>15</v>
      </c>
    </row>
    <row r="2" spans="1:8" x14ac:dyDescent="0.3">
      <c r="A2" s="2">
        <v>45201</v>
      </c>
      <c r="B2" s="1" t="s">
        <v>4</v>
      </c>
      <c r="C2" s="4">
        <v>9.375</v>
      </c>
      <c r="D2" s="4">
        <f>C2+E2</f>
        <v>13.666666666666668</v>
      </c>
      <c r="E2" s="4">
        <v>4.291666666666667</v>
      </c>
      <c r="F2" s="10" t="s">
        <v>2</v>
      </c>
      <c r="G2" s="1" t="s">
        <v>9</v>
      </c>
      <c r="H2" s="1" t="s">
        <v>17</v>
      </c>
    </row>
    <row r="3" spans="1:8" x14ac:dyDescent="0.3">
      <c r="A3" s="2">
        <f>A2</f>
        <v>45201</v>
      </c>
      <c r="B3" s="1" t="s">
        <v>4</v>
      </c>
      <c r="C3" s="4">
        <v>9.375</v>
      </c>
      <c r="D3" s="4">
        <f>C3+E3</f>
        <v>9.375</v>
      </c>
      <c r="E3" s="4">
        <v>0</v>
      </c>
    </row>
    <row r="4" spans="1:8" x14ac:dyDescent="0.3">
      <c r="A4" s="2">
        <f>A3+1</f>
        <v>45202</v>
      </c>
      <c r="B4" s="1" t="s">
        <v>5</v>
      </c>
      <c r="C4" s="4">
        <v>9.375</v>
      </c>
      <c r="D4" s="4">
        <f>C4+E4</f>
        <v>13.666666666666668</v>
      </c>
      <c r="E4" s="4">
        <v>4.291666666666667</v>
      </c>
      <c r="F4" s="10" t="s">
        <v>2</v>
      </c>
      <c r="G4" s="1" t="s">
        <v>9</v>
      </c>
      <c r="H4" s="1" t="s">
        <v>17</v>
      </c>
    </row>
    <row r="5" spans="1:8" x14ac:dyDescent="0.3">
      <c r="A5" s="2">
        <f>A4</f>
        <v>45202</v>
      </c>
      <c r="B5" s="1" t="s">
        <v>5</v>
      </c>
      <c r="C5" s="4">
        <v>9.375</v>
      </c>
      <c r="D5" s="4">
        <f>C5+E5</f>
        <v>9.375</v>
      </c>
      <c r="E5" s="4">
        <v>0</v>
      </c>
    </row>
    <row r="6" spans="1:8" x14ac:dyDescent="0.3">
      <c r="A6" s="2"/>
      <c r="C6" s="4"/>
      <c r="D6" s="4"/>
      <c r="E6" s="4"/>
    </row>
    <row r="7" spans="1:8" x14ac:dyDescent="0.3">
      <c r="A7" s="2">
        <f>A2+7</f>
        <v>45208</v>
      </c>
      <c r="B7" s="1" t="s">
        <v>4</v>
      </c>
      <c r="C7" s="4">
        <v>9.375</v>
      </c>
      <c r="D7" s="4">
        <f>C7+E7</f>
        <v>13.666666666666668</v>
      </c>
      <c r="E7" s="4">
        <v>4.291666666666667</v>
      </c>
      <c r="F7" s="10" t="s">
        <v>2</v>
      </c>
      <c r="G7" s="1" t="s">
        <v>11</v>
      </c>
      <c r="H7" s="1" t="s">
        <v>1</v>
      </c>
    </row>
    <row r="8" spans="1:8" x14ac:dyDescent="0.3">
      <c r="A8" s="2">
        <f>A7</f>
        <v>45208</v>
      </c>
      <c r="B8" s="1" t="s">
        <v>4</v>
      </c>
      <c r="C8" s="4">
        <v>9.375</v>
      </c>
      <c r="D8" s="4">
        <f>C8+E8</f>
        <v>9.375</v>
      </c>
      <c r="E8" s="4">
        <v>0</v>
      </c>
      <c r="G8" s="5"/>
      <c r="H8" s="5"/>
    </row>
    <row r="9" spans="1:8" x14ac:dyDescent="0.3">
      <c r="A9" s="2">
        <f>A8+1</f>
        <v>45209</v>
      </c>
      <c r="B9" s="1" t="s">
        <v>5</v>
      </c>
      <c r="C9" s="4">
        <v>9.375</v>
      </c>
      <c r="D9" s="4">
        <f>C9+E9</f>
        <v>13.666666666666668</v>
      </c>
      <c r="E9" s="4">
        <v>4.291666666666667</v>
      </c>
      <c r="F9" s="10" t="s">
        <v>2</v>
      </c>
      <c r="G9" s="1" t="s">
        <v>11</v>
      </c>
      <c r="H9" s="1" t="s">
        <v>1</v>
      </c>
    </row>
    <row r="10" spans="1:8" x14ac:dyDescent="0.3">
      <c r="A10" s="2">
        <f>A9</f>
        <v>45209</v>
      </c>
      <c r="B10" s="1" t="s">
        <v>5</v>
      </c>
      <c r="C10" s="4">
        <v>9.375</v>
      </c>
      <c r="D10" s="4">
        <f>C10+E10</f>
        <v>9.375</v>
      </c>
      <c r="E10" s="4">
        <v>0</v>
      </c>
    </row>
    <row r="11" spans="1:8" x14ac:dyDescent="0.3">
      <c r="A11" s="2"/>
    </row>
    <row r="12" spans="1:8" x14ac:dyDescent="0.3">
      <c r="A12" s="2">
        <f>A7+7</f>
        <v>45215</v>
      </c>
      <c r="B12" s="1" t="s">
        <v>4</v>
      </c>
      <c r="C12" s="4">
        <v>9.375</v>
      </c>
      <c r="D12" s="4">
        <f>C12+E12</f>
        <v>13.666666666666668</v>
      </c>
      <c r="E12" s="4">
        <v>4.291666666666667</v>
      </c>
      <c r="F12" s="10" t="s">
        <v>3</v>
      </c>
      <c r="G12" s="1" t="s">
        <v>12</v>
      </c>
      <c r="H12" s="1" t="s">
        <v>20</v>
      </c>
    </row>
    <row r="13" spans="1:8" x14ac:dyDescent="0.3">
      <c r="A13" s="2">
        <f>A12</f>
        <v>45215</v>
      </c>
      <c r="B13" s="1" t="s">
        <v>4</v>
      </c>
      <c r="C13" s="4">
        <v>9.375</v>
      </c>
      <c r="D13" s="4">
        <f>C13+E13</f>
        <v>9.375</v>
      </c>
      <c r="E13" s="4">
        <v>0</v>
      </c>
    </row>
    <row r="14" spans="1:8" x14ac:dyDescent="0.3">
      <c r="A14" s="2">
        <f>A13+1</f>
        <v>45216</v>
      </c>
      <c r="B14" s="1" t="s">
        <v>5</v>
      </c>
      <c r="C14" s="4">
        <v>9.375</v>
      </c>
      <c r="D14" s="4">
        <f>C14+E14</f>
        <v>13.666666666666668</v>
      </c>
      <c r="E14" s="4">
        <v>4.291666666666667</v>
      </c>
      <c r="F14" s="10" t="s">
        <v>3</v>
      </c>
      <c r="G14" s="1" t="s">
        <v>12</v>
      </c>
      <c r="H14" s="1" t="s">
        <v>20</v>
      </c>
    </row>
    <row r="15" spans="1:8" x14ac:dyDescent="0.3">
      <c r="A15" s="2">
        <f>A14</f>
        <v>45216</v>
      </c>
      <c r="B15" s="1" t="s">
        <v>5</v>
      </c>
      <c r="C15" s="4">
        <v>9.375</v>
      </c>
      <c r="D15" s="4">
        <f>C15+E15</f>
        <v>9.375</v>
      </c>
      <c r="E15" s="4">
        <v>0</v>
      </c>
    </row>
    <row r="16" spans="1:8" x14ac:dyDescent="0.3">
      <c r="A16" s="2"/>
      <c r="C16" s="4"/>
      <c r="D16" s="4"/>
      <c r="E16" s="4"/>
    </row>
    <row r="17" spans="1:8" x14ac:dyDescent="0.3">
      <c r="A17" s="2">
        <f>A12+7</f>
        <v>45222</v>
      </c>
      <c r="B17" s="1" t="s">
        <v>4</v>
      </c>
      <c r="C17" s="4">
        <v>9.375</v>
      </c>
      <c r="D17" s="4">
        <f>C17+E17</f>
        <v>9.375</v>
      </c>
      <c r="E17" s="4">
        <v>0</v>
      </c>
      <c r="F17" s="13"/>
      <c r="G17" s="14"/>
      <c r="H17" s="14"/>
    </row>
    <row r="18" spans="1:8" x14ac:dyDescent="0.3">
      <c r="A18" s="2">
        <f>A17</f>
        <v>45222</v>
      </c>
      <c r="B18" s="1" t="s">
        <v>4</v>
      </c>
      <c r="C18" s="4">
        <v>9.375</v>
      </c>
      <c r="D18" s="4">
        <f>C18+E18</f>
        <v>16.375</v>
      </c>
      <c r="E18" s="4">
        <v>7</v>
      </c>
    </row>
    <row r="19" spans="1:8" x14ac:dyDescent="0.3">
      <c r="A19" s="2">
        <f>A18+1</f>
        <v>45223</v>
      </c>
      <c r="B19" s="1" t="s">
        <v>5</v>
      </c>
      <c r="C19" s="4">
        <v>9.375</v>
      </c>
      <c r="D19" s="4">
        <f>C19+E19</f>
        <v>9.375</v>
      </c>
      <c r="E19" s="4">
        <v>0</v>
      </c>
    </row>
    <row r="20" spans="1:8" x14ac:dyDescent="0.3">
      <c r="A20" s="2">
        <f>A19</f>
        <v>45223</v>
      </c>
      <c r="B20" s="1" t="s">
        <v>5</v>
      </c>
      <c r="C20" s="4">
        <v>9.375</v>
      </c>
      <c r="D20" s="4">
        <f>C20+E20</f>
        <v>9.375</v>
      </c>
      <c r="E20" s="4">
        <v>0</v>
      </c>
    </row>
    <row r="21" spans="1:8" x14ac:dyDescent="0.3">
      <c r="A21" s="2"/>
      <c r="C21" s="4"/>
      <c r="D21" s="4"/>
      <c r="E21" s="4"/>
    </row>
    <row r="22" spans="1:8" x14ac:dyDescent="0.3">
      <c r="A22" s="2">
        <f>A17+7</f>
        <v>45229</v>
      </c>
      <c r="B22" s="1" t="s">
        <v>4</v>
      </c>
      <c r="C22" s="4">
        <v>9.375</v>
      </c>
      <c r="D22" s="4">
        <f>C22+E22</f>
        <v>16.666666666666668</v>
      </c>
      <c r="E22" s="4">
        <v>7.291666666666667</v>
      </c>
      <c r="F22" s="10" t="s">
        <v>7</v>
      </c>
      <c r="G22" s="1" t="s">
        <v>33</v>
      </c>
      <c r="H22" s="1" t="s">
        <v>0</v>
      </c>
    </row>
    <row r="23" spans="1:8" x14ac:dyDescent="0.3">
      <c r="A23" s="2">
        <f>A22</f>
        <v>45229</v>
      </c>
      <c r="B23" s="1" t="s">
        <v>4</v>
      </c>
      <c r="C23" s="4">
        <v>9.375</v>
      </c>
      <c r="D23" s="4">
        <f>C23+E23</f>
        <v>9.375</v>
      </c>
      <c r="E23" s="4">
        <v>0</v>
      </c>
      <c r="G23" s="5"/>
    </row>
    <row r="24" spans="1:8" x14ac:dyDescent="0.3">
      <c r="A24" s="2">
        <f>A23+1</f>
        <v>45230</v>
      </c>
      <c r="B24" s="1" t="s">
        <v>5</v>
      </c>
      <c r="C24" s="4">
        <v>9.375</v>
      </c>
      <c r="D24" s="4">
        <f>C24+E24</f>
        <v>16.666666666666668</v>
      </c>
      <c r="E24" s="4">
        <v>7.291666666666667</v>
      </c>
      <c r="F24" s="10" t="s">
        <v>7</v>
      </c>
      <c r="G24" s="1" t="s">
        <v>33</v>
      </c>
      <c r="H24" s="1" t="s">
        <v>0</v>
      </c>
    </row>
    <row r="25" spans="1:8" x14ac:dyDescent="0.3">
      <c r="A25" s="2">
        <f>A24</f>
        <v>45230</v>
      </c>
      <c r="B25" s="1" t="s">
        <v>5</v>
      </c>
      <c r="C25" s="4">
        <v>9.375</v>
      </c>
      <c r="D25" s="4">
        <f>C25+E25</f>
        <v>9.375</v>
      </c>
      <c r="E25" s="4">
        <v>0</v>
      </c>
      <c r="G25" s="5"/>
    </row>
    <row r="26" spans="1:8" x14ac:dyDescent="0.3">
      <c r="A26" s="2"/>
      <c r="C26" s="4"/>
      <c r="D26" s="4"/>
      <c r="E26" s="4"/>
      <c r="G26" s="5"/>
    </row>
    <row r="27" spans="1:8" x14ac:dyDescent="0.3">
      <c r="A27" s="2">
        <f>A22+7</f>
        <v>45236</v>
      </c>
      <c r="B27" s="1" t="s">
        <v>4</v>
      </c>
      <c r="C27" s="4">
        <v>9.375</v>
      </c>
      <c r="D27" s="4">
        <f>C27+E27</f>
        <v>16.666666666666668</v>
      </c>
      <c r="E27" s="4">
        <v>7.291666666666667</v>
      </c>
      <c r="F27" s="10" t="s">
        <v>7</v>
      </c>
      <c r="G27" s="1" t="s">
        <v>51</v>
      </c>
      <c r="H27" s="1" t="s">
        <v>16</v>
      </c>
    </row>
    <row r="28" spans="1:8" x14ac:dyDescent="0.3">
      <c r="A28" s="2">
        <f>A27</f>
        <v>45236</v>
      </c>
      <c r="B28" s="1" t="s">
        <v>4</v>
      </c>
      <c r="C28" s="4">
        <v>9.375</v>
      </c>
      <c r="D28" s="4">
        <f>C28+E28</f>
        <v>16.375</v>
      </c>
      <c r="E28" s="4">
        <v>7</v>
      </c>
    </row>
    <row r="29" spans="1:8" x14ac:dyDescent="0.3">
      <c r="A29" s="2">
        <f>A28+1</f>
        <v>45237</v>
      </c>
      <c r="B29" s="1" t="s">
        <v>5</v>
      </c>
      <c r="C29" s="4">
        <v>9.375</v>
      </c>
      <c r="D29" s="4">
        <f>C29+E29</f>
        <v>16.666666666666668</v>
      </c>
      <c r="E29" s="4">
        <v>7.291666666666667</v>
      </c>
      <c r="F29" s="10" t="s">
        <v>7</v>
      </c>
      <c r="G29" s="1" t="s">
        <v>51</v>
      </c>
      <c r="H29" s="1" t="s">
        <v>16</v>
      </c>
    </row>
    <row r="30" spans="1:8" x14ac:dyDescent="0.3">
      <c r="A30" s="2">
        <f>A29</f>
        <v>45237</v>
      </c>
      <c r="B30" s="1" t="s">
        <v>5</v>
      </c>
      <c r="C30" s="4">
        <v>9.375</v>
      </c>
      <c r="D30" s="4">
        <f>C30+E30</f>
        <v>9.375</v>
      </c>
      <c r="E30" s="4">
        <v>0</v>
      </c>
    </row>
    <row r="31" spans="1:8" x14ac:dyDescent="0.3">
      <c r="A31" s="2"/>
      <c r="C31" s="4"/>
      <c r="D31" s="4"/>
      <c r="E31" s="4"/>
    </row>
    <row r="32" spans="1:8" x14ac:dyDescent="0.3">
      <c r="A32" s="2">
        <f>A27+7</f>
        <v>45243</v>
      </c>
      <c r="B32" s="1" t="s">
        <v>4</v>
      </c>
      <c r="C32" s="4">
        <v>9.375</v>
      </c>
      <c r="D32" s="4">
        <f>C32+E32</f>
        <v>13.666666666666668</v>
      </c>
      <c r="E32" s="4">
        <v>4.291666666666667</v>
      </c>
      <c r="F32" s="10" t="s">
        <v>2</v>
      </c>
      <c r="G32" s="1" t="s">
        <v>39</v>
      </c>
      <c r="H32" s="1" t="s">
        <v>18</v>
      </c>
    </row>
    <row r="33" spans="1:8" x14ac:dyDescent="0.3">
      <c r="A33" s="2">
        <f>A32</f>
        <v>45243</v>
      </c>
      <c r="B33" s="1" t="s">
        <v>4</v>
      </c>
      <c r="C33" s="4">
        <v>9.375</v>
      </c>
      <c r="D33" s="4">
        <f>C33+E33</f>
        <v>9.375</v>
      </c>
      <c r="E33" s="4">
        <v>0</v>
      </c>
    </row>
    <row r="34" spans="1:8" x14ac:dyDescent="0.3">
      <c r="A34" s="2">
        <f>A33+1</f>
        <v>45244</v>
      </c>
      <c r="B34" s="1" t="s">
        <v>5</v>
      </c>
      <c r="C34" s="4">
        <v>9.375</v>
      </c>
      <c r="D34" s="4">
        <f>C34+E34</f>
        <v>13.666666666666668</v>
      </c>
      <c r="E34" s="4">
        <v>4.291666666666667</v>
      </c>
      <c r="F34" s="10" t="s">
        <v>2</v>
      </c>
      <c r="G34" s="1" t="s">
        <v>39</v>
      </c>
      <c r="H34" s="1" t="s">
        <v>18</v>
      </c>
    </row>
    <row r="35" spans="1:8" x14ac:dyDescent="0.3">
      <c r="A35" s="2">
        <f>A34</f>
        <v>45244</v>
      </c>
      <c r="B35" s="1" t="s">
        <v>5</v>
      </c>
      <c r="C35" s="4">
        <v>9.375</v>
      </c>
      <c r="D35" s="4">
        <f>C35+E35</f>
        <v>9.375</v>
      </c>
      <c r="E35" s="4">
        <v>0</v>
      </c>
    </row>
    <row r="36" spans="1:8" x14ac:dyDescent="0.3">
      <c r="A36" s="2"/>
      <c r="C36" s="4"/>
      <c r="D36" s="4"/>
      <c r="E36" s="4"/>
    </row>
    <row r="37" spans="1:8" x14ac:dyDescent="0.3">
      <c r="A37" s="2">
        <f>A32+7</f>
        <v>45250</v>
      </c>
      <c r="B37" s="1" t="s">
        <v>4</v>
      </c>
      <c r="C37" s="4">
        <v>9.375</v>
      </c>
      <c r="D37" s="4">
        <f>C37+E37</f>
        <v>9.375</v>
      </c>
      <c r="E37" s="4">
        <v>0</v>
      </c>
      <c r="F37" s="13"/>
      <c r="G37" s="14"/>
      <c r="H37" s="14"/>
    </row>
    <row r="38" spans="1:8" x14ac:dyDescent="0.3">
      <c r="A38" s="2">
        <f>A37</f>
        <v>45250</v>
      </c>
      <c r="B38" s="1" t="s">
        <v>4</v>
      </c>
      <c r="C38" s="4">
        <v>9.375</v>
      </c>
      <c r="D38" s="4">
        <f>C38+E38</f>
        <v>16.375</v>
      </c>
      <c r="E38" s="4">
        <v>7</v>
      </c>
    </row>
    <row r="39" spans="1:8" x14ac:dyDescent="0.3">
      <c r="A39" s="2">
        <f>A38+1</f>
        <v>45251</v>
      </c>
      <c r="B39" s="1" t="s">
        <v>5</v>
      </c>
      <c r="C39" s="4">
        <v>9.375</v>
      </c>
      <c r="D39" s="4">
        <f>C39+E39</f>
        <v>9.375</v>
      </c>
      <c r="E39" s="4">
        <v>0</v>
      </c>
    </row>
    <row r="40" spans="1:8" x14ac:dyDescent="0.3">
      <c r="A40" s="2">
        <f>A39</f>
        <v>45251</v>
      </c>
      <c r="B40" s="1" t="s">
        <v>5</v>
      </c>
      <c r="C40" s="4">
        <v>9.375</v>
      </c>
      <c r="D40" s="4">
        <f>C40+E40</f>
        <v>9.375</v>
      </c>
      <c r="E40" s="4">
        <v>0</v>
      </c>
    </row>
    <row r="41" spans="1:8" x14ac:dyDescent="0.3">
      <c r="A41" s="2"/>
      <c r="C41" s="4"/>
      <c r="D41" s="4"/>
      <c r="E41" s="4"/>
    </row>
    <row r="42" spans="1:8" x14ac:dyDescent="0.3">
      <c r="A42" s="2">
        <f>A37+7</f>
        <v>45257</v>
      </c>
      <c r="B42" s="1" t="s">
        <v>4</v>
      </c>
      <c r="C42" s="4">
        <v>9.375</v>
      </c>
      <c r="D42" s="4">
        <f>C42+E42</f>
        <v>9.375</v>
      </c>
      <c r="E42" s="4">
        <v>0</v>
      </c>
      <c r="F42" s="13"/>
      <c r="G42" s="14"/>
      <c r="H42" s="14"/>
    </row>
    <row r="43" spans="1:8" x14ac:dyDescent="0.3">
      <c r="A43" s="2">
        <f>A42</f>
        <v>45257</v>
      </c>
      <c r="B43" s="1" t="s">
        <v>4</v>
      </c>
      <c r="C43" s="4">
        <v>9.375</v>
      </c>
      <c r="D43" s="4">
        <f>C43+E43</f>
        <v>16.375</v>
      </c>
      <c r="E43" s="4">
        <v>7</v>
      </c>
    </row>
    <row r="44" spans="1:8" x14ac:dyDescent="0.3">
      <c r="A44" s="2">
        <f>A43+1</f>
        <v>45258</v>
      </c>
      <c r="B44" s="1" t="s">
        <v>5</v>
      </c>
      <c r="C44" s="4">
        <v>9.375</v>
      </c>
      <c r="D44" s="4">
        <f>C44+E44</f>
        <v>9.375</v>
      </c>
      <c r="E44" s="4">
        <v>0</v>
      </c>
    </row>
    <row r="45" spans="1:8" x14ac:dyDescent="0.3">
      <c r="A45" s="2">
        <f>A44</f>
        <v>45258</v>
      </c>
      <c r="B45" s="1" t="s">
        <v>5</v>
      </c>
      <c r="C45" s="4">
        <v>9.375</v>
      </c>
      <c r="D45" s="4">
        <f>C45+E45</f>
        <v>9.375</v>
      </c>
      <c r="E45" s="4">
        <v>0</v>
      </c>
    </row>
    <row r="46" spans="1:8" x14ac:dyDescent="0.3">
      <c r="A46" s="2"/>
      <c r="C46" s="4"/>
      <c r="D46" s="4"/>
      <c r="E46" s="4"/>
    </row>
    <row r="47" spans="1:8" x14ac:dyDescent="0.3">
      <c r="A47" s="2">
        <f>A42+7</f>
        <v>45264</v>
      </c>
      <c r="B47" s="1" t="s">
        <v>4</v>
      </c>
      <c r="C47" s="4">
        <v>9.375</v>
      </c>
      <c r="D47" s="4">
        <f>C47+E47</f>
        <v>9.375</v>
      </c>
      <c r="E47" s="4">
        <v>0</v>
      </c>
      <c r="F47" s="13"/>
      <c r="G47" s="14"/>
      <c r="H47" s="14"/>
    </row>
    <row r="48" spans="1:8" x14ac:dyDescent="0.3">
      <c r="A48" s="2">
        <f>A47</f>
        <v>45264</v>
      </c>
      <c r="B48" s="1" t="s">
        <v>4</v>
      </c>
      <c r="C48" s="4">
        <v>9.375</v>
      </c>
      <c r="D48" s="4">
        <f>C48+E48</f>
        <v>16.375</v>
      </c>
      <c r="E48" s="4">
        <v>7</v>
      </c>
    </row>
    <row r="49" spans="1:9" x14ac:dyDescent="0.3">
      <c r="A49" s="2">
        <f>A48+1</f>
        <v>45265</v>
      </c>
      <c r="B49" s="1" t="s">
        <v>5</v>
      </c>
      <c r="C49" s="4">
        <v>9.375</v>
      </c>
      <c r="D49" s="4">
        <f>C49+E49</f>
        <v>9.375</v>
      </c>
      <c r="E49" s="4">
        <v>0</v>
      </c>
    </row>
    <row r="50" spans="1:9" x14ac:dyDescent="0.3">
      <c r="A50" s="2">
        <f>A49</f>
        <v>45265</v>
      </c>
      <c r="B50" s="1" t="s">
        <v>5</v>
      </c>
      <c r="C50" s="4">
        <v>9.375</v>
      </c>
      <c r="D50" s="4">
        <f>C50+E50</f>
        <v>9.375</v>
      </c>
      <c r="E50" s="4">
        <v>0</v>
      </c>
    </row>
    <row r="51" spans="1:9" x14ac:dyDescent="0.3">
      <c r="A51" s="2"/>
      <c r="C51" s="4"/>
      <c r="D51" s="4"/>
      <c r="E51" s="4"/>
    </row>
    <row r="52" spans="1:9" x14ac:dyDescent="0.3">
      <c r="A52" s="2">
        <f>A47+7</f>
        <v>45271</v>
      </c>
      <c r="B52" s="1" t="s">
        <v>4</v>
      </c>
      <c r="C52" s="4">
        <v>9.375</v>
      </c>
      <c r="D52" s="4">
        <f>C52+E52</f>
        <v>16.666666666666668</v>
      </c>
      <c r="E52" s="4">
        <v>7.291666666666667</v>
      </c>
      <c r="F52" s="10" t="s">
        <v>7</v>
      </c>
      <c r="G52" s="1" t="s">
        <v>10</v>
      </c>
      <c r="H52" s="1" t="s">
        <v>49</v>
      </c>
    </row>
    <row r="53" spans="1:9" x14ac:dyDescent="0.3">
      <c r="A53" s="2">
        <f>A52</f>
        <v>45271</v>
      </c>
      <c r="B53" s="1" t="s">
        <v>4</v>
      </c>
      <c r="C53" s="4">
        <v>9.375</v>
      </c>
      <c r="D53" s="4">
        <f>C53+E53</f>
        <v>9.375</v>
      </c>
      <c r="E53" s="4">
        <v>0</v>
      </c>
    </row>
    <row r="54" spans="1:9" x14ac:dyDescent="0.3">
      <c r="A54" s="2">
        <f>A53+1</f>
        <v>45272</v>
      </c>
      <c r="B54" s="1" t="s">
        <v>5</v>
      </c>
      <c r="C54" s="4">
        <v>9.375</v>
      </c>
      <c r="D54" s="4">
        <f>C54+E54</f>
        <v>16.666666666666668</v>
      </c>
      <c r="E54" s="4">
        <v>7.291666666666667</v>
      </c>
      <c r="F54" s="10" t="s">
        <v>7</v>
      </c>
      <c r="G54" s="1" t="s">
        <v>10</v>
      </c>
      <c r="H54" s="1" t="s">
        <v>49</v>
      </c>
    </row>
    <row r="55" spans="1:9" x14ac:dyDescent="0.3">
      <c r="A55" s="2">
        <f>A54</f>
        <v>45272</v>
      </c>
      <c r="B55" s="1" t="s">
        <v>5</v>
      </c>
      <c r="C55" s="4">
        <v>9.375</v>
      </c>
      <c r="D55" s="4">
        <f>C55+E55</f>
        <v>9.375</v>
      </c>
      <c r="E55" s="4">
        <v>0</v>
      </c>
    </row>
    <row r="57" spans="1:9" x14ac:dyDescent="0.3">
      <c r="C57" s="12">
        <v>9.375</v>
      </c>
      <c r="D57" s="12">
        <f>C57+E57</f>
        <v>16.541666666666668</v>
      </c>
      <c r="E57" s="12">
        <v>7.166666666666667</v>
      </c>
      <c r="F57" s="11" t="s">
        <v>7</v>
      </c>
      <c r="G57" s="5" t="s">
        <v>38</v>
      </c>
      <c r="H57" s="5" t="s">
        <v>17</v>
      </c>
      <c r="I57" s="1" t="s">
        <v>50</v>
      </c>
    </row>
    <row r="58" spans="1:9" x14ac:dyDescent="0.3">
      <c r="C58" s="12">
        <v>9.375</v>
      </c>
      <c r="D58" s="12">
        <f>C58+E58</f>
        <v>16.541666666666668</v>
      </c>
      <c r="E58" s="12">
        <v>7.166666666666667</v>
      </c>
      <c r="F58" s="11" t="s">
        <v>7</v>
      </c>
      <c r="G58" s="5" t="s">
        <v>38</v>
      </c>
      <c r="H58" s="5" t="s">
        <v>17</v>
      </c>
      <c r="I58" s="1" t="s">
        <v>50</v>
      </c>
    </row>
    <row r="60" spans="1:9" x14ac:dyDescent="0.3">
      <c r="C60" s="12"/>
      <c r="D60" s="12"/>
      <c r="E60" s="12"/>
      <c r="F60" s="11"/>
      <c r="G60" s="5"/>
      <c r="H60" s="5"/>
    </row>
    <row r="61" spans="1:9" x14ac:dyDescent="0.3">
      <c r="C61" s="12"/>
      <c r="D61" s="12"/>
      <c r="E61" s="12"/>
      <c r="F61" s="11"/>
      <c r="G61" s="5"/>
      <c r="H61" s="5"/>
    </row>
  </sheetData>
  <sortState xmlns:xlrd2="http://schemas.microsoft.com/office/spreadsheetml/2017/richdata2" ref="A7:H61">
    <sortCondition ref="A1:A6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0C5C-D2F4-4F24-85E1-E222D82D4EA2}">
  <dimension ref="A1:J28"/>
  <sheetViews>
    <sheetView zoomScale="85" zoomScaleNormal="85" workbookViewId="0">
      <selection activeCell="C32" sqref="C32:E42"/>
    </sheetView>
  </sheetViews>
  <sheetFormatPr defaultColWidth="8.77734375" defaultRowHeight="14.4" x14ac:dyDescent="0.3"/>
  <cols>
    <col min="1" max="1" width="3" bestFit="1" customWidth="1"/>
    <col min="2" max="2" width="4.44140625" bestFit="1" customWidth="1"/>
    <col min="3" max="3" width="4.77734375" bestFit="1" customWidth="1"/>
    <col min="4" max="4" width="64.109375" bestFit="1" customWidth="1"/>
    <col min="5" max="5" width="26.109375" bestFit="1" customWidth="1"/>
    <col min="6" max="6" width="10" style="7" bestFit="1" customWidth="1"/>
    <col min="7" max="7" width="7.44140625" style="7" bestFit="1" customWidth="1"/>
    <col min="8" max="8" width="10.44140625" style="7" bestFit="1" customWidth="1"/>
    <col min="9" max="9" width="7.44140625" style="7" bestFit="1" customWidth="1"/>
    <col min="10" max="10" width="5" style="7" bestFit="1" customWidth="1"/>
  </cols>
  <sheetData>
    <row r="1" spans="1:10" x14ac:dyDescent="0.3">
      <c r="D1" s="6" t="s">
        <v>30</v>
      </c>
      <c r="E1" s="6"/>
      <c r="F1" s="15" t="s">
        <v>24</v>
      </c>
      <c r="G1" s="15"/>
      <c r="H1" s="15" t="s">
        <v>25</v>
      </c>
      <c r="I1" s="15"/>
      <c r="J1" s="7" t="s">
        <v>26</v>
      </c>
    </row>
    <row r="2" spans="1:10" x14ac:dyDescent="0.3">
      <c r="A2" s="8"/>
      <c r="B2" s="8" t="s">
        <v>48</v>
      </c>
      <c r="C2" s="8"/>
      <c r="D2" s="8"/>
      <c r="E2" s="8"/>
      <c r="F2" s="9" t="s">
        <v>27</v>
      </c>
      <c r="G2" s="9" t="s">
        <v>28</v>
      </c>
      <c r="H2" s="9" t="s">
        <v>27</v>
      </c>
      <c r="I2" s="9" t="s">
        <v>28</v>
      </c>
      <c r="J2" s="9"/>
    </row>
    <row r="3" spans="1:10" x14ac:dyDescent="0.3">
      <c r="A3">
        <v>1</v>
      </c>
      <c r="B3">
        <v>1</v>
      </c>
      <c r="C3" t="s">
        <v>7</v>
      </c>
      <c r="D3" t="s">
        <v>31</v>
      </c>
      <c r="E3" t="s">
        <v>43</v>
      </c>
      <c r="F3" s="7">
        <v>14</v>
      </c>
      <c r="G3" s="7">
        <v>0</v>
      </c>
      <c r="J3" s="7">
        <v>3</v>
      </c>
    </row>
    <row r="4" spans="1:10" x14ac:dyDescent="0.3">
      <c r="A4">
        <v>2</v>
      </c>
      <c r="B4">
        <v>1</v>
      </c>
      <c r="C4" t="s">
        <v>2</v>
      </c>
      <c r="D4" t="s">
        <v>9</v>
      </c>
      <c r="E4" s="1" t="s">
        <v>17</v>
      </c>
      <c r="F4" s="7">
        <v>7</v>
      </c>
      <c r="G4" s="7">
        <v>7</v>
      </c>
      <c r="J4" s="7">
        <v>3</v>
      </c>
    </row>
    <row r="5" spans="1:10" x14ac:dyDescent="0.3">
      <c r="A5">
        <v>3</v>
      </c>
      <c r="B5">
        <v>2</v>
      </c>
      <c r="C5" t="s">
        <v>2</v>
      </c>
      <c r="D5" t="s">
        <v>32</v>
      </c>
      <c r="E5" s="1" t="s">
        <v>18</v>
      </c>
      <c r="H5" s="7">
        <v>7</v>
      </c>
      <c r="I5" s="7">
        <v>7</v>
      </c>
      <c r="J5" s="7">
        <v>3</v>
      </c>
    </row>
    <row r="6" spans="1:10" x14ac:dyDescent="0.3">
      <c r="A6">
        <v>4</v>
      </c>
      <c r="B6">
        <v>1</v>
      </c>
      <c r="C6" t="s">
        <v>7</v>
      </c>
      <c r="D6" t="s">
        <v>33</v>
      </c>
      <c r="E6" t="s">
        <v>0</v>
      </c>
      <c r="F6" s="7">
        <v>7</v>
      </c>
      <c r="G6" s="7">
        <v>7</v>
      </c>
      <c r="J6" s="7">
        <v>3</v>
      </c>
    </row>
    <row r="7" spans="1:10" x14ac:dyDescent="0.3">
      <c r="A7">
        <v>5</v>
      </c>
      <c r="B7">
        <v>1</v>
      </c>
      <c r="C7" t="s">
        <v>7</v>
      </c>
      <c r="D7" t="s">
        <v>34</v>
      </c>
      <c r="E7" t="s">
        <v>16</v>
      </c>
      <c r="F7" s="7">
        <v>7</v>
      </c>
      <c r="G7" s="7">
        <v>7</v>
      </c>
      <c r="J7" s="7">
        <v>3</v>
      </c>
    </row>
    <row r="8" spans="1:10" x14ac:dyDescent="0.3">
      <c r="A8">
        <v>6</v>
      </c>
      <c r="B8">
        <v>1</v>
      </c>
      <c r="C8" t="s">
        <v>7</v>
      </c>
      <c r="D8" t="s">
        <v>10</v>
      </c>
      <c r="E8" t="s">
        <v>19</v>
      </c>
      <c r="F8" s="7">
        <v>7</v>
      </c>
      <c r="G8" s="7">
        <v>7</v>
      </c>
      <c r="J8" s="7">
        <v>3</v>
      </c>
    </row>
    <row r="9" spans="1:10" x14ac:dyDescent="0.3">
      <c r="A9">
        <v>7</v>
      </c>
      <c r="B9">
        <v>2</v>
      </c>
      <c r="C9" t="s">
        <v>7</v>
      </c>
      <c r="D9" t="s">
        <v>35</v>
      </c>
      <c r="E9" t="s">
        <v>44</v>
      </c>
      <c r="H9" s="7">
        <v>7</v>
      </c>
      <c r="I9" s="7">
        <v>7</v>
      </c>
      <c r="J9" s="7">
        <v>3</v>
      </c>
    </row>
    <row r="10" spans="1:10" x14ac:dyDescent="0.3">
      <c r="A10">
        <v>8</v>
      </c>
      <c r="B10">
        <v>2</v>
      </c>
      <c r="C10" t="s">
        <v>7</v>
      </c>
      <c r="D10" t="s">
        <v>36</v>
      </c>
      <c r="E10" t="s">
        <v>45</v>
      </c>
      <c r="H10" s="7">
        <v>7</v>
      </c>
      <c r="I10" s="7">
        <v>7</v>
      </c>
      <c r="J10" s="7">
        <v>3</v>
      </c>
    </row>
    <row r="11" spans="1:10" x14ac:dyDescent="0.3">
      <c r="A11">
        <v>9</v>
      </c>
      <c r="B11">
        <v>2</v>
      </c>
      <c r="C11" t="s">
        <v>2</v>
      </c>
      <c r="D11" t="s">
        <v>37</v>
      </c>
      <c r="E11" t="s">
        <v>46</v>
      </c>
      <c r="H11" s="7">
        <v>7</v>
      </c>
      <c r="I11" s="7">
        <v>7</v>
      </c>
      <c r="J11" s="7">
        <v>3</v>
      </c>
    </row>
    <row r="12" spans="1:10" x14ac:dyDescent="0.3">
      <c r="A12">
        <v>10</v>
      </c>
      <c r="B12">
        <v>1</v>
      </c>
      <c r="C12" t="s">
        <v>2</v>
      </c>
      <c r="D12" t="s">
        <v>11</v>
      </c>
      <c r="E12" t="s">
        <v>1</v>
      </c>
      <c r="F12" s="7">
        <v>7</v>
      </c>
      <c r="G12" s="7">
        <v>7</v>
      </c>
      <c r="J12" s="7">
        <v>2</v>
      </c>
    </row>
    <row r="13" spans="1:10" x14ac:dyDescent="0.3">
      <c r="A13">
        <v>11</v>
      </c>
      <c r="B13">
        <v>12</v>
      </c>
      <c r="C13" t="s">
        <v>7</v>
      </c>
      <c r="D13" t="s">
        <v>38</v>
      </c>
      <c r="E13" s="1" t="s">
        <v>17</v>
      </c>
      <c r="F13" s="7">
        <v>0</v>
      </c>
      <c r="G13" s="7">
        <v>2</v>
      </c>
      <c r="H13" s="7">
        <v>0</v>
      </c>
      <c r="I13" s="7">
        <v>2</v>
      </c>
      <c r="J13" s="7">
        <v>1</v>
      </c>
    </row>
    <row r="16" spans="1:10" x14ac:dyDescent="0.3">
      <c r="D16" s="6" t="s">
        <v>29</v>
      </c>
      <c r="E16" s="6"/>
      <c r="F16" s="15" t="s">
        <v>24</v>
      </c>
      <c r="G16" s="15"/>
      <c r="H16" s="15" t="s">
        <v>25</v>
      </c>
      <c r="I16" s="15"/>
      <c r="J16" s="7" t="s">
        <v>26</v>
      </c>
    </row>
    <row r="17" spans="1:10" x14ac:dyDescent="0.3">
      <c r="A17" s="8"/>
      <c r="B17" s="8"/>
      <c r="C17" s="8"/>
      <c r="D17" s="8"/>
      <c r="E17" s="8"/>
      <c r="F17" s="9" t="s">
        <v>27</v>
      </c>
      <c r="G17" s="9" t="s">
        <v>28</v>
      </c>
      <c r="H17" s="9" t="s">
        <v>27</v>
      </c>
      <c r="I17" s="9" t="s">
        <v>28</v>
      </c>
      <c r="J17" s="9"/>
    </row>
    <row r="18" spans="1:10" x14ac:dyDescent="0.3">
      <c r="A18">
        <v>1</v>
      </c>
      <c r="B18">
        <v>1</v>
      </c>
      <c r="C18" t="s">
        <v>7</v>
      </c>
      <c r="D18" t="s">
        <v>31</v>
      </c>
      <c r="E18" t="s">
        <v>43</v>
      </c>
      <c r="F18" s="7">
        <v>14</v>
      </c>
      <c r="G18" s="7">
        <v>0</v>
      </c>
      <c r="J18" s="7">
        <v>3</v>
      </c>
    </row>
    <row r="19" spans="1:10" x14ac:dyDescent="0.3">
      <c r="A19">
        <v>2</v>
      </c>
      <c r="B19">
        <v>1</v>
      </c>
      <c r="C19" t="s">
        <v>3</v>
      </c>
      <c r="D19" t="s">
        <v>39</v>
      </c>
      <c r="E19" s="1" t="s">
        <v>18</v>
      </c>
      <c r="F19" s="7">
        <v>7</v>
      </c>
      <c r="G19" s="7">
        <v>7</v>
      </c>
      <c r="J19" s="7">
        <v>3</v>
      </c>
    </row>
    <row r="20" spans="1:10" x14ac:dyDescent="0.3">
      <c r="A20">
        <v>3</v>
      </c>
      <c r="B20">
        <v>2</v>
      </c>
      <c r="C20" t="s">
        <v>3</v>
      </c>
      <c r="D20" t="s">
        <v>40</v>
      </c>
      <c r="E20" s="1" t="s">
        <v>17</v>
      </c>
      <c r="H20" s="7">
        <v>7</v>
      </c>
      <c r="I20" s="7">
        <v>7</v>
      </c>
      <c r="J20" s="7">
        <v>3</v>
      </c>
    </row>
    <row r="21" spans="1:10" x14ac:dyDescent="0.3">
      <c r="A21">
        <v>4</v>
      </c>
      <c r="B21">
        <v>1</v>
      </c>
      <c r="C21" t="s">
        <v>7</v>
      </c>
      <c r="D21" t="s">
        <v>33</v>
      </c>
      <c r="E21" t="s">
        <v>0</v>
      </c>
      <c r="F21" s="7">
        <v>7</v>
      </c>
      <c r="G21" s="7">
        <v>7</v>
      </c>
      <c r="J21" s="7">
        <v>3</v>
      </c>
    </row>
    <row r="22" spans="1:10" x14ac:dyDescent="0.3">
      <c r="A22">
        <v>5</v>
      </c>
      <c r="B22">
        <v>1</v>
      </c>
      <c r="C22" t="s">
        <v>7</v>
      </c>
      <c r="D22" t="s">
        <v>34</v>
      </c>
      <c r="E22" t="s">
        <v>16</v>
      </c>
      <c r="F22" s="7">
        <v>7</v>
      </c>
      <c r="G22" s="7">
        <v>7</v>
      </c>
      <c r="J22" s="7">
        <v>3</v>
      </c>
    </row>
    <row r="23" spans="1:10" x14ac:dyDescent="0.3">
      <c r="A23">
        <v>6</v>
      </c>
      <c r="B23">
        <v>1</v>
      </c>
      <c r="C23" t="s">
        <v>7</v>
      </c>
      <c r="D23" t="s">
        <v>10</v>
      </c>
      <c r="E23" t="s">
        <v>19</v>
      </c>
      <c r="F23" s="7">
        <v>7</v>
      </c>
      <c r="G23" s="7">
        <v>7</v>
      </c>
      <c r="J23" s="7">
        <v>3</v>
      </c>
    </row>
    <row r="24" spans="1:10" x14ac:dyDescent="0.3">
      <c r="A24">
        <v>7</v>
      </c>
      <c r="B24">
        <v>2</v>
      </c>
      <c r="C24" t="s">
        <v>7</v>
      </c>
      <c r="D24" t="s">
        <v>41</v>
      </c>
      <c r="E24" t="s">
        <v>44</v>
      </c>
      <c r="H24" s="7">
        <v>7</v>
      </c>
      <c r="I24" s="7">
        <v>7</v>
      </c>
      <c r="J24" s="7">
        <v>3</v>
      </c>
    </row>
    <row r="25" spans="1:10" x14ac:dyDescent="0.3">
      <c r="A25">
        <v>8</v>
      </c>
      <c r="B25">
        <v>2</v>
      </c>
      <c r="C25" t="s">
        <v>7</v>
      </c>
      <c r="D25" t="s">
        <v>36</v>
      </c>
      <c r="E25" t="s">
        <v>45</v>
      </c>
      <c r="H25" s="7">
        <v>7</v>
      </c>
      <c r="I25" s="7">
        <v>7</v>
      </c>
      <c r="J25" s="7">
        <v>3</v>
      </c>
    </row>
    <row r="26" spans="1:10" x14ac:dyDescent="0.3">
      <c r="A26">
        <v>9</v>
      </c>
      <c r="B26">
        <v>2</v>
      </c>
      <c r="C26" t="s">
        <v>3</v>
      </c>
      <c r="D26" t="s">
        <v>42</v>
      </c>
      <c r="E26" t="s">
        <v>47</v>
      </c>
      <c r="H26" s="7">
        <v>7</v>
      </c>
      <c r="I26" s="7">
        <v>7</v>
      </c>
      <c r="J26" s="7">
        <v>3</v>
      </c>
    </row>
    <row r="27" spans="1:10" x14ac:dyDescent="0.3">
      <c r="A27">
        <v>10</v>
      </c>
      <c r="B27">
        <v>1</v>
      </c>
      <c r="C27" t="s">
        <v>3</v>
      </c>
      <c r="D27" t="s">
        <v>12</v>
      </c>
      <c r="E27" t="s">
        <v>20</v>
      </c>
      <c r="F27" s="7">
        <v>7</v>
      </c>
      <c r="G27" s="7">
        <v>7</v>
      </c>
      <c r="J27" s="7">
        <v>2</v>
      </c>
    </row>
    <row r="28" spans="1:10" x14ac:dyDescent="0.3">
      <c r="A28">
        <v>11</v>
      </c>
      <c r="B28">
        <v>12</v>
      </c>
      <c r="C28" t="s">
        <v>7</v>
      </c>
      <c r="D28" t="s">
        <v>38</v>
      </c>
      <c r="E28" s="1" t="s">
        <v>17</v>
      </c>
      <c r="F28" s="7">
        <v>0</v>
      </c>
      <c r="G28" s="7">
        <v>2</v>
      </c>
      <c r="H28" s="7">
        <v>0</v>
      </c>
      <c r="I28" s="7">
        <v>2</v>
      </c>
      <c r="J28" s="7">
        <v>1</v>
      </c>
    </row>
  </sheetData>
  <mergeCells count="4">
    <mergeCell ref="F1:G1"/>
    <mergeCell ref="H1:I1"/>
    <mergeCell ref="F16:G16"/>
    <mergeCell ref="H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Sem 1</vt:lpstr>
      <vt:lpstr>Plan invatamant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 Iliescu</dc:creator>
  <cp:lastModifiedBy>Dragos Iliescu</cp:lastModifiedBy>
  <dcterms:created xsi:type="dcterms:W3CDTF">2019-10-09T15:56:02Z</dcterms:created>
  <dcterms:modified xsi:type="dcterms:W3CDTF">2026-09-29T06:18:52Z</dcterms:modified>
</cp:coreProperties>
</file>